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11340" windowHeight="8835" activeTab="1"/>
  </bookViews>
  <sheets>
    <sheet name="ANTRENMAN" sheetId="7" r:id="rId1"/>
    <sheet name="YARIS NETİCELER" sheetId="6" r:id="rId2"/>
  </sheets>
  <definedNames>
    <definedName name="_xlnm.Print_Area" localSheetId="1">'YARIS NETİCELER'!$A$1:$J$47</definedName>
  </definedNames>
  <calcPr calcId="125725"/>
</workbook>
</file>

<file path=xl/calcChain.xml><?xml version="1.0" encoding="utf-8"?>
<calcChain xmlns="http://schemas.openxmlformats.org/spreadsheetml/2006/main">
  <c r="J21" i="6"/>
  <c r="J31"/>
  <c r="XFD31" s="1"/>
  <c r="XFD32" s="1"/>
  <c r="XFD33" s="1"/>
  <c r="J33"/>
  <c r="J32"/>
  <c r="J15"/>
  <c r="J42"/>
  <c r="J41"/>
  <c r="J43"/>
  <c r="J40"/>
  <c r="J36"/>
  <c r="J26"/>
  <c r="J28"/>
  <c r="J27"/>
  <c r="J20"/>
  <c r="J16"/>
  <c r="J17"/>
  <c r="J23"/>
  <c r="J22"/>
</calcChain>
</file>

<file path=xl/sharedStrings.xml><?xml version="1.0" encoding="utf-8"?>
<sst xmlns="http://schemas.openxmlformats.org/spreadsheetml/2006/main" count="177" uniqueCount="58">
  <si>
    <t>NO</t>
  </si>
  <si>
    <t>YARIŞMACI</t>
  </si>
  <si>
    <t>SÜRÜCÜ</t>
  </si>
  <si>
    <t>MARKA</t>
  </si>
  <si>
    <t>KATEGORİ 1</t>
  </si>
  <si>
    <t>KATEGORİ 2</t>
  </si>
  <si>
    <t>KATEGORİ 3</t>
  </si>
  <si>
    <t>KAPI NO</t>
  </si>
  <si>
    <t>KATEGORİ 5</t>
  </si>
  <si>
    <t>KATEGORİ 4</t>
  </si>
  <si>
    <t>1.ÇIKIŞ</t>
  </si>
  <si>
    <t>2.ÇIKIŞ</t>
  </si>
  <si>
    <t>CEZA</t>
  </si>
  <si>
    <t>TOPLAM</t>
  </si>
  <si>
    <t>KATEGORİ 6</t>
  </si>
  <si>
    <t>ANTRENMAN 1.- 2.ÇIKIŞ  NETİCELER</t>
  </si>
  <si>
    <t>"</t>
  </si>
  <si>
    <t>3.ÇIKIŞ</t>
  </si>
  <si>
    <t>CEM ŞİT</t>
  </si>
  <si>
    <t>OPEL ASTRA GSI</t>
  </si>
  <si>
    <t>TANSEL TUNCA</t>
  </si>
  <si>
    <t>SERHAT SUSUZOĞLU</t>
  </si>
  <si>
    <t>RENAULT CLIO 16 S</t>
  </si>
  <si>
    <t>TOKSPORT TÜRKİYE</t>
  </si>
  <si>
    <t>YİĞİT TİMUR</t>
  </si>
  <si>
    <t>MITSUBISHI LANCER EVO 8</t>
  </si>
  <si>
    <t>PEGASUS RACİNG</t>
  </si>
  <si>
    <t>İBRAHİM ŞENDİL</t>
  </si>
  <si>
    <t>SUBARU IMPREZA</t>
  </si>
  <si>
    <t>YAVUZHAN CABBAROĞLU</t>
  </si>
  <si>
    <t>ERKAN YANIKOĞLU</t>
  </si>
  <si>
    <t>RENAULT CLIO SPORT</t>
  </si>
  <si>
    <t>ÜMİT KEMAL COŞKUN</t>
  </si>
  <si>
    <t>ALFA ROMEO</t>
  </si>
  <si>
    <t>İSA KAROL</t>
  </si>
  <si>
    <t>FIAT PUNTO S1600</t>
  </si>
  <si>
    <t>ALKAN ERDEN</t>
  </si>
  <si>
    <t>GÜRKAL MENDERES</t>
  </si>
  <si>
    <t>PEUGEOT 306 S16</t>
  </si>
  <si>
    <t>TARIK DOĞANÇAY</t>
  </si>
  <si>
    <t>HONDA TYPE-R</t>
  </si>
  <si>
    <t>MURAT ÜÇBAŞARAN</t>
  </si>
  <si>
    <t>PEUGEOT 306 GTI</t>
  </si>
  <si>
    <t>UFUK YAVUZ</t>
  </si>
  <si>
    <t>AHMET SALİH KANDEMİR</t>
  </si>
  <si>
    <t>PEUGEOT 106 GTI</t>
  </si>
  <si>
    <t>METİN FİLİZ</t>
  </si>
  <si>
    <t>CITROEN SAXO</t>
  </si>
  <si>
    <t>SEDAT YILMAZ</t>
  </si>
  <si>
    <t xml:space="preserve">PEUGEOT 106 </t>
  </si>
  <si>
    <t>HAKAN SOLAY</t>
  </si>
  <si>
    <t>KESİN NETİCELER</t>
  </si>
  <si>
    <t>FIAT PALIO</t>
  </si>
  <si>
    <t>ŞEVKİ GÖKERMAN</t>
  </si>
  <si>
    <t>KOMİSERLER BAŞKANI</t>
  </si>
  <si>
    <t>EMRE IŞIK</t>
  </si>
  <si>
    <t>EMRAH ERSOY</t>
  </si>
  <si>
    <t>SPOR KOMİSERİ</t>
  </si>
</sst>
</file>

<file path=xl/styles.xml><?xml version="1.0" encoding="utf-8"?>
<styleSheet xmlns="http://schemas.openxmlformats.org/spreadsheetml/2006/main">
  <numFmts count="2">
    <numFmt numFmtId="164" formatCode="mm:ss.0;@"/>
    <numFmt numFmtId="168" formatCode="mm:ss.000"/>
  </numFmts>
  <fonts count="14">
    <font>
      <sz val="10"/>
      <name val="Arial Tur"/>
      <charset val="162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u/>
      <sz val="10"/>
      <name val="Arial"/>
      <family val="2"/>
      <charset val="162"/>
    </font>
    <font>
      <b/>
      <sz val="10"/>
      <name val="Arial"/>
      <family val="2"/>
      <charset val="162"/>
    </font>
    <font>
      <sz val="14"/>
      <name val="Arial"/>
      <family val="2"/>
      <charset val="162"/>
    </font>
    <font>
      <b/>
      <sz val="16"/>
      <name val="Arial"/>
      <family val="2"/>
      <charset val="162"/>
    </font>
    <font>
      <b/>
      <sz val="20"/>
      <name val="Arial"/>
      <family val="2"/>
      <charset val="162"/>
    </font>
    <font>
      <b/>
      <u/>
      <sz val="10"/>
      <color rgb="FFFF0000"/>
      <name val="Arial"/>
      <family val="2"/>
      <charset val="162"/>
    </font>
    <font>
      <sz val="9"/>
      <color theme="1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sz val="10"/>
      <color theme="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b/>
      <sz val="11"/>
      <color theme="1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47" fontId="2" fillId="0" borderId="1" xfId="0" applyNumberFormat="1" applyFont="1" applyBorder="1" applyAlignment="1">
      <alignment horizontal="center" vertical="center"/>
    </xf>
    <xf numFmtId="20" fontId="11" fillId="0" borderId="0" xfId="0" applyNumberFormat="1" applyFont="1" applyAlignment="1">
      <alignment horizontal="center" vertical="center"/>
    </xf>
    <xf numFmtId="47" fontId="2" fillId="0" borderId="1" xfId="0" applyNumberFormat="1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168" fontId="10" fillId="0" borderId="1" xfId="0" applyNumberFormat="1" applyFont="1" applyBorder="1" applyAlignment="1">
      <alignment horizontal="center" vertical="center"/>
    </xf>
    <xf numFmtId="168" fontId="2" fillId="0" borderId="0" xfId="0" applyNumberFormat="1" applyFont="1" applyAlignment="1">
      <alignment horizontal="left" vertical="center"/>
    </xf>
    <xf numFmtId="20" fontId="9" fillId="0" borderId="0" xfId="0" applyNumberFormat="1" applyFont="1" applyAlignment="1">
      <alignment horizontal="center" vertical="center"/>
    </xf>
    <xf numFmtId="168" fontId="13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</xdr:row>
      <xdr:rowOff>28575</xdr:rowOff>
    </xdr:from>
    <xdr:to>
      <xdr:col>6</xdr:col>
      <xdr:colOff>409575</xdr:colOff>
      <xdr:row>6</xdr:row>
      <xdr:rowOff>152400</xdr:rowOff>
    </xdr:to>
    <xdr:pic>
      <xdr:nvPicPr>
        <xdr:cNvPr id="8659" name="Picture 2" descr="isokyeni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0" y="190500"/>
          <a:ext cx="10001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104775</xdr:colOff>
      <xdr:row>0</xdr:row>
      <xdr:rowOff>28575</xdr:rowOff>
    </xdr:from>
    <xdr:to>
      <xdr:col>2</xdr:col>
      <xdr:colOff>409575</xdr:colOff>
      <xdr:row>6</xdr:row>
      <xdr:rowOff>114300</xdr:rowOff>
    </xdr:to>
    <xdr:pic>
      <xdr:nvPicPr>
        <xdr:cNvPr id="8660" name="Picture 3" descr="tosfe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l="26923"/>
        <a:stretch>
          <a:fillRect/>
        </a:stretch>
      </xdr:blipFill>
      <xdr:spPr bwMode="auto">
        <a:xfrm>
          <a:off x="104775" y="28575"/>
          <a:ext cx="9239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264383</xdr:colOff>
      <xdr:row>0</xdr:row>
      <xdr:rowOff>114300</xdr:rowOff>
    </xdr:from>
    <xdr:to>
      <xdr:col>4</xdr:col>
      <xdr:colOff>911224</xdr:colOff>
      <xdr:row>7</xdr:row>
      <xdr:rowOff>107949</xdr:rowOff>
    </xdr:to>
    <xdr:pic>
      <xdr:nvPicPr>
        <xdr:cNvPr id="5" name="4 Resim" descr="Tirmanma_plaka_2013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531333" y="114300"/>
          <a:ext cx="2266091" cy="11271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28575</xdr:rowOff>
    </xdr:from>
    <xdr:to>
      <xdr:col>2</xdr:col>
      <xdr:colOff>409575</xdr:colOff>
      <xdr:row>6</xdr:row>
      <xdr:rowOff>114300</xdr:rowOff>
    </xdr:to>
    <xdr:pic>
      <xdr:nvPicPr>
        <xdr:cNvPr id="7624" name="Picture 3" descr="tosfe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26923"/>
        <a:stretch>
          <a:fillRect/>
        </a:stretch>
      </xdr:blipFill>
      <xdr:spPr bwMode="auto">
        <a:xfrm>
          <a:off x="104775" y="28575"/>
          <a:ext cx="10858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685800</xdr:colOff>
      <xdr:row>0</xdr:row>
      <xdr:rowOff>76200</xdr:rowOff>
    </xdr:from>
    <xdr:to>
      <xdr:col>4</xdr:col>
      <xdr:colOff>1399316</xdr:colOff>
      <xdr:row>7</xdr:row>
      <xdr:rowOff>69849</xdr:rowOff>
    </xdr:to>
    <xdr:pic>
      <xdr:nvPicPr>
        <xdr:cNvPr id="5" name="4 Resim" descr="Tirmanma_plaka_2013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019425" y="76200"/>
          <a:ext cx="2266091" cy="1127124"/>
        </a:xfrm>
        <a:prstGeom prst="rect">
          <a:avLst/>
        </a:prstGeom>
      </xdr:spPr>
    </xdr:pic>
    <xdr:clientData/>
  </xdr:twoCellAnchor>
  <xdr:twoCellAnchor>
    <xdr:from>
      <xdr:col>7</xdr:col>
      <xdr:colOff>371475</xdr:colOff>
      <xdr:row>1</xdr:row>
      <xdr:rowOff>19050</xdr:rowOff>
    </xdr:from>
    <xdr:to>
      <xdr:col>9</xdr:col>
      <xdr:colOff>228600</xdr:colOff>
      <xdr:row>6</xdr:row>
      <xdr:rowOff>142875</xdr:rowOff>
    </xdr:to>
    <xdr:pic>
      <xdr:nvPicPr>
        <xdr:cNvPr id="6" name="Picture 2" descr="isokyeni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248525" y="180975"/>
          <a:ext cx="10001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H56"/>
  <sheetViews>
    <sheetView workbookViewId="0">
      <selection activeCell="C24" sqref="C24:C25"/>
    </sheetView>
  </sheetViews>
  <sheetFormatPr defaultRowHeight="12.75"/>
  <cols>
    <col min="1" max="1" width="3.7109375" style="3" bestFit="1" customWidth="1"/>
    <col min="2" max="2" width="5.5703125" style="3" customWidth="1"/>
    <col min="3" max="3" width="24.7109375" style="2" customWidth="1"/>
    <col min="4" max="4" width="24.28515625" style="2" bestFit="1" customWidth="1"/>
    <col min="5" max="5" width="25.28515625" style="2" bestFit="1" customWidth="1"/>
    <col min="6" max="6" width="9.5703125" style="23" customWidth="1"/>
    <col min="7" max="7" width="8.5703125" style="23" customWidth="1"/>
    <col min="8" max="16384" width="9.140625" style="1"/>
  </cols>
  <sheetData>
    <row r="3" spans="1:8">
      <c r="F3" s="17"/>
      <c r="G3" s="17"/>
    </row>
    <row r="4" spans="1:8">
      <c r="F4" s="17"/>
      <c r="G4" s="17"/>
    </row>
    <row r="5" spans="1:8">
      <c r="F5" s="17"/>
      <c r="G5" s="17"/>
    </row>
    <row r="6" spans="1:8">
      <c r="F6" s="18"/>
      <c r="G6" s="18"/>
    </row>
    <row r="7" spans="1:8">
      <c r="F7" s="18"/>
    </row>
    <row r="8" spans="1:8" ht="18">
      <c r="A8" s="41"/>
      <c r="B8" s="41"/>
      <c r="C8" s="41"/>
      <c r="D8" s="41"/>
      <c r="E8" s="41"/>
      <c r="F8" s="19">
        <v>41406</v>
      </c>
      <c r="G8" s="34"/>
    </row>
    <row r="9" spans="1:8">
      <c r="A9" s="43" t="s">
        <v>15</v>
      </c>
      <c r="B9" s="43"/>
      <c r="C9" s="43"/>
      <c r="D9" s="43"/>
      <c r="E9" s="43"/>
      <c r="F9" s="43"/>
      <c r="G9" s="43"/>
    </row>
    <row r="10" spans="1:8">
      <c r="A10" s="43"/>
      <c r="B10" s="43"/>
      <c r="C10" s="43"/>
      <c r="D10" s="43"/>
      <c r="E10" s="43"/>
      <c r="F10" s="43"/>
      <c r="G10" s="43"/>
      <c r="H10" s="1" t="s">
        <v>16</v>
      </c>
    </row>
    <row r="11" spans="1:8" ht="20.25">
      <c r="A11" s="42"/>
      <c r="B11" s="42"/>
      <c r="C11" s="42"/>
      <c r="D11" s="42"/>
      <c r="E11" s="42"/>
      <c r="G11" s="20"/>
    </row>
    <row r="12" spans="1:8" s="26" customFormat="1" ht="21" customHeight="1">
      <c r="A12" s="9"/>
      <c r="B12" s="12" t="s">
        <v>14</v>
      </c>
      <c r="C12" s="25"/>
      <c r="D12" s="6"/>
      <c r="E12" s="6"/>
      <c r="F12" s="23"/>
    </row>
    <row r="13" spans="1:8" s="6" customFormat="1" ht="24.95" customHeight="1">
      <c r="A13" s="4" t="s">
        <v>0</v>
      </c>
      <c r="B13" s="39" t="s">
        <v>7</v>
      </c>
      <c r="C13" s="5" t="s">
        <v>1</v>
      </c>
      <c r="D13" s="5" t="s">
        <v>2</v>
      </c>
      <c r="E13" s="5" t="s">
        <v>3</v>
      </c>
      <c r="F13" s="24" t="s">
        <v>10</v>
      </c>
      <c r="G13" s="24" t="s">
        <v>11</v>
      </c>
    </row>
    <row r="14" spans="1:8" s="6" customFormat="1" ht="14.25" customHeight="1">
      <c r="A14" s="7">
        <v>1</v>
      </c>
      <c r="B14" s="7"/>
      <c r="C14" s="28"/>
      <c r="D14" s="28"/>
      <c r="E14" s="28"/>
      <c r="F14" s="33"/>
      <c r="G14" s="35"/>
    </row>
    <row r="15" spans="1:8" s="6" customFormat="1" ht="14.25" customHeight="1">
      <c r="A15" s="29">
        <v>2</v>
      </c>
      <c r="B15" s="7"/>
      <c r="C15" s="30"/>
      <c r="D15" s="30"/>
      <c r="E15" s="31"/>
      <c r="F15" s="33"/>
      <c r="G15" s="35"/>
    </row>
    <row r="16" spans="1:8" s="6" customFormat="1" ht="14.25" customHeight="1">
      <c r="A16" s="7">
        <v>3</v>
      </c>
      <c r="B16" s="7"/>
      <c r="C16" s="16"/>
      <c r="D16" s="16"/>
      <c r="E16" s="16"/>
      <c r="F16" s="33"/>
      <c r="G16" s="35"/>
    </row>
    <row r="17" spans="1:7" ht="20.25">
      <c r="A17" s="37"/>
      <c r="B17" s="37"/>
      <c r="C17" s="37"/>
      <c r="D17" s="37"/>
      <c r="E17" s="37"/>
      <c r="G17" s="20"/>
    </row>
    <row r="18" spans="1:7" ht="20.25">
      <c r="A18" s="37"/>
      <c r="B18" s="37"/>
      <c r="C18" s="37"/>
      <c r="D18" s="37"/>
      <c r="E18" s="37"/>
      <c r="G18" s="20"/>
    </row>
    <row r="19" spans="1:7" s="26" customFormat="1" ht="21" customHeight="1">
      <c r="A19" s="9"/>
      <c r="B19" s="12" t="s">
        <v>8</v>
      </c>
      <c r="C19" s="25"/>
      <c r="D19" s="6"/>
      <c r="E19" s="6"/>
      <c r="F19" s="23"/>
    </row>
    <row r="20" spans="1:7" s="6" customFormat="1" ht="24.95" customHeight="1">
      <c r="A20" s="4" t="s">
        <v>0</v>
      </c>
      <c r="B20" s="39" t="s">
        <v>7</v>
      </c>
      <c r="C20" s="5" t="s">
        <v>1</v>
      </c>
      <c r="D20" s="5" t="s">
        <v>2</v>
      </c>
      <c r="E20" s="5" t="s">
        <v>3</v>
      </c>
      <c r="F20" s="24" t="s">
        <v>10</v>
      </c>
      <c r="G20" s="24" t="s">
        <v>11</v>
      </c>
    </row>
    <row r="21" spans="1:7" s="6" customFormat="1" ht="14.25" customHeight="1">
      <c r="A21" s="7">
        <v>1</v>
      </c>
      <c r="B21" s="7"/>
      <c r="C21" s="28"/>
      <c r="D21" s="28"/>
      <c r="E21" s="28"/>
      <c r="F21" s="33"/>
      <c r="G21" s="35"/>
    </row>
    <row r="22" spans="1:7" s="6" customFormat="1" ht="14.25" customHeight="1">
      <c r="A22" s="29">
        <v>2</v>
      </c>
      <c r="B22" s="7"/>
      <c r="C22" s="30"/>
      <c r="D22" s="30"/>
      <c r="E22" s="31"/>
      <c r="F22" s="33"/>
      <c r="G22" s="35"/>
    </row>
    <row r="23" spans="1:7" s="6" customFormat="1" ht="14.25" customHeight="1">
      <c r="A23" s="7">
        <v>3</v>
      </c>
      <c r="B23" s="7"/>
      <c r="C23" s="16"/>
      <c r="D23" s="16"/>
      <c r="E23" s="16"/>
      <c r="F23" s="33"/>
      <c r="G23" s="35"/>
    </row>
    <row r="24" spans="1:7" s="6" customFormat="1" ht="21" customHeight="1">
      <c r="A24" s="13"/>
      <c r="B24" s="13"/>
      <c r="F24" s="17"/>
    </row>
    <row r="25" spans="1:7" s="6" customFormat="1" ht="21" customHeight="1">
      <c r="A25" s="9"/>
      <c r="B25" s="12" t="s">
        <v>9</v>
      </c>
      <c r="C25" s="14"/>
      <c r="D25" s="11"/>
      <c r="E25" s="11"/>
      <c r="F25" s="17"/>
    </row>
    <row r="26" spans="1:7" s="6" customFormat="1" ht="24.95" customHeight="1">
      <c r="A26" s="4" t="s">
        <v>0</v>
      </c>
      <c r="B26" s="39" t="s">
        <v>7</v>
      </c>
      <c r="C26" s="5" t="s">
        <v>1</v>
      </c>
      <c r="D26" s="5" t="s">
        <v>2</v>
      </c>
      <c r="E26" s="5" t="s">
        <v>3</v>
      </c>
      <c r="F26" s="24" t="s">
        <v>10</v>
      </c>
      <c r="G26" s="24" t="s">
        <v>11</v>
      </c>
    </row>
    <row r="27" spans="1:7" s="6" customFormat="1" ht="14.25" customHeight="1">
      <c r="A27" s="7">
        <v>4</v>
      </c>
      <c r="B27" s="7"/>
      <c r="C27" s="30"/>
      <c r="D27" s="30"/>
      <c r="E27" s="30"/>
      <c r="F27" s="33"/>
      <c r="G27" s="35"/>
    </row>
    <row r="28" spans="1:7" s="6" customFormat="1" ht="14.25" customHeight="1">
      <c r="A28" s="7">
        <v>5</v>
      </c>
      <c r="B28" s="7"/>
      <c r="C28" s="30"/>
      <c r="D28" s="30"/>
      <c r="E28" s="30"/>
      <c r="F28" s="33"/>
      <c r="G28" s="35"/>
    </row>
    <row r="29" spans="1:7" s="6" customFormat="1" ht="21" customHeight="1">
      <c r="A29" s="13"/>
      <c r="B29" s="13"/>
      <c r="C29" s="15"/>
      <c r="D29" s="15"/>
      <c r="E29" s="27"/>
      <c r="F29" s="21"/>
      <c r="G29" s="21"/>
    </row>
    <row r="30" spans="1:7" s="6" customFormat="1" ht="21" customHeight="1">
      <c r="A30" s="9"/>
      <c r="B30" s="12" t="s">
        <v>6</v>
      </c>
      <c r="C30" s="10"/>
      <c r="D30" s="11"/>
      <c r="E30" s="11"/>
      <c r="F30" s="17"/>
    </row>
    <row r="31" spans="1:7" s="6" customFormat="1" ht="24.95" customHeight="1">
      <c r="A31" s="4" t="s">
        <v>0</v>
      </c>
      <c r="B31" s="39" t="s">
        <v>7</v>
      </c>
      <c r="C31" s="5" t="s">
        <v>1</v>
      </c>
      <c r="D31" s="5" t="s">
        <v>2</v>
      </c>
      <c r="E31" s="5" t="s">
        <v>3</v>
      </c>
      <c r="F31" s="24" t="s">
        <v>10</v>
      </c>
      <c r="G31" s="24" t="s">
        <v>11</v>
      </c>
    </row>
    <row r="32" spans="1:7" s="6" customFormat="1" ht="15" customHeight="1">
      <c r="A32" s="7">
        <v>6</v>
      </c>
      <c r="B32" s="7"/>
      <c r="C32" s="31"/>
      <c r="D32" s="31"/>
      <c r="E32" s="30"/>
      <c r="F32" s="22"/>
      <c r="G32" s="22"/>
    </row>
    <row r="33" spans="1:7" s="6" customFormat="1" ht="15" customHeight="1">
      <c r="A33" s="7">
        <v>7</v>
      </c>
      <c r="B33" s="7"/>
      <c r="C33" s="31"/>
      <c r="D33" s="31"/>
      <c r="E33" s="30"/>
      <c r="F33" s="22"/>
      <c r="G33" s="22"/>
    </row>
    <row r="34" spans="1:7" s="6" customFormat="1" ht="15" customHeight="1">
      <c r="A34" s="7">
        <v>8</v>
      </c>
      <c r="B34" s="7"/>
      <c r="C34" s="31"/>
      <c r="D34" s="31"/>
      <c r="E34" s="30"/>
      <c r="F34" s="22"/>
      <c r="G34" s="22"/>
    </row>
    <row r="35" spans="1:7" s="26" customFormat="1" ht="21" customHeight="1">
      <c r="A35" s="13"/>
      <c r="B35" s="13"/>
      <c r="C35" s="27"/>
      <c r="D35" s="27"/>
      <c r="E35" s="27"/>
      <c r="F35" s="17"/>
      <c r="G35" s="6"/>
    </row>
    <row r="36" spans="1:7" s="6" customFormat="1" ht="21" customHeight="1">
      <c r="A36" s="9"/>
      <c r="B36" s="12" t="s">
        <v>5</v>
      </c>
      <c r="C36" s="26"/>
      <c r="D36" s="26"/>
      <c r="E36" s="26"/>
      <c r="F36" s="23"/>
      <c r="G36" s="23"/>
    </row>
    <row r="37" spans="1:7" s="6" customFormat="1" ht="24.95" customHeight="1">
      <c r="A37" s="4" t="s">
        <v>0</v>
      </c>
      <c r="B37" s="39" t="s">
        <v>7</v>
      </c>
      <c r="C37" s="5" t="s">
        <v>1</v>
      </c>
      <c r="D37" s="5" t="s">
        <v>2</v>
      </c>
      <c r="E37" s="5" t="s">
        <v>3</v>
      </c>
      <c r="F37" s="24" t="s">
        <v>10</v>
      </c>
      <c r="G37" s="24" t="s">
        <v>11</v>
      </c>
    </row>
    <row r="38" spans="1:7" s="26" customFormat="1" ht="15" customHeight="1">
      <c r="A38" s="32">
        <v>9</v>
      </c>
      <c r="B38" s="7"/>
      <c r="C38" s="30"/>
      <c r="D38" s="30"/>
      <c r="E38" s="8"/>
      <c r="F38" s="22"/>
      <c r="G38" s="22"/>
    </row>
    <row r="39" spans="1:7" s="26" customFormat="1" ht="15" customHeight="1">
      <c r="A39" s="32">
        <v>10</v>
      </c>
      <c r="B39" s="7"/>
      <c r="C39" s="30"/>
      <c r="D39" s="30"/>
      <c r="E39" s="8"/>
      <c r="F39" s="22"/>
      <c r="G39" s="22"/>
    </row>
    <row r="40" spans="1:7" s="26" customFormat="1" ht="15" customHeight="1">
      <c r="A40" s="32">
        <v>11</v>
      </c>
      <c r="B40" s="7"/>
      <c r="C40" s="30"/>
      <c r="D40" s="30"/>
      <c r="E40" s="8"/>
      <c r="F40" s="22"/>
      <c r="G40" s="22"/>
    </row>
    <row r="41" spans="1:7" s="26" customFormat="1" ht="15" customHeight="1">
      <c r="A41" s="32">
        <v>12</v>
      </c>
      <c r="B41" s="7"/>
      <c r="C41" s="31"/>
      <c r="D41" s="31"/>
      <c r="E41" s="31"/>
      <c r="F41" s="22"/>
      <c r="G41" s="22"/>
    </row>
    <row r="42" spans="1:7" s="26" customFormat="1" ht="15" customHeight="1">
      <c r="A42" s="32">
        <v>13</v>
      </c>
      <c r="B42" s="7"/>
      <c r="C42" s="30"/>
      <c r="D42" s="30"/>
      <c r="E42" s="8"/>
      <c r="F42" s="22"/>
      <c r="G42" s="22"/>
    </row>
    <row r="43" spans="1:7" s="26" customFormat="1" ht="15" customHeight="1">
      <c r="A43" s="32">
        <v>14</v>
      </c>
      <c r="B43" s="7"/>
      <c r="C43" s="31"/>
      <c r="D43" s="31"/>
      <c r="E43" s="31"/>
      <c r="F43" s="22"/>
      <c r="G43" s="22"/>
    </row>
    <row r="44" spans="1:7" s="26" customFormat="1" ht="15" customHeight="1">
      <c r="A44" s="32">
        <v>15</v>
      </c>
      <c r="B44" s="7"/>
      <c r="C44" s="30"/>
      <c r="D44" s="30"/>
      <c r="E44" s="8"/>
      <c r="F44" s="22"/>
      <c r="G44" s="22"/>
    </row>
    <row r="45" spans="1:7" s="26" customFormat="1" ht="15" customHeight="1">
      <c r="A45" s="32">
        <v>16</v>
      </c>
      <c r="B45" s="7"/>
      <c r="C45" s="30"/>
      <c r="D45" s="30"/>
      <c r="E45" s="8"/>
      <c r="F45" s="22"/>
      <c r="G45" s="22"/>
    </row>
    <row r="46" spans="1:7" s="26" customFormat="1" ht="21" customHeight="1">
      <c r="A46" s="13"/>
      <c r="B46" s="17"/>
      <c r="C46" s="6"/>
      <c r="D46" s="6"/>
      <c r="E46" s="6"/>
      <c r="F46" s="23"/>
      <c r="G46" s="23"/>
    </row>
    <row r="47" spans="1:7" s="26" customFormat="1" ht="21" customHeight="1">
      <c r="A47" s="9"/>
      <c r="B47" s="12" t="s">
        <v>4</v>
      </c>
      <c r="F47" s="23"/>
      <c r="G47" s="23"/>
    </row>
    <row r="48" spans="1:7" s="6" customFormat="1" ht="24.95" customHeight="1">
      <c r="A48" s="4" t="s">
        <v>0</v>
      </c>
      <c r="B48" s="39" t="s">
        <v>7</v>
      </c>
      <c r="C48" s="5" t="s">
        <v>1</v>
      </c>
      <c r="D48" s="5" t="s">
        <v>2</v>
      </c>
      <c r="E48" s="5" t="s">
        <v>3</v>
      </c>
      <c r="F48" s="24" t="s">
        <v>10</v>
      </c>
      <c r="G48" s="24" t="s">
        <v>11</v>
      </c>
    </row>
    <row r="49" spans="1:7" s="26" customFormat="1" ht="15" customHeight="1">
      <c r="A49" s="32">
        <v>17</v>
      </c>
      <c r="B49" s="7"/>
      <c r="C49" s="31"/>
      <c r="D49" s="31"/>
      <c r="E49" s="8"/>
      <c r="F49" s="22"/>
      <c r="G49" s="22"/>
    </row>
    <row r="50" spans="1:7" s="26" customFormat="1" ht="15" customHeight="1">
      <c r="A50" s="32">
        <v>18</v>
      </c>
      <c r="B50" s="7"/>
      <c r="C50" s="31"/>
      <c r="D50" s="31"/>
      <c r="E50" s="8"/>
      <c r="F50" s="22"/>
      <c r="G50" s="22"/>
    </row>
    <row r="51" spans="1:7" s="26" customFormat="1" ht="15" customHeight="1">
      <c r="A51" s="32">
        <v>19</v>
      </c>
      <c r="B51" s="7"/>
      <c r="C51" s="30"/>
      <c r="D51" s="30"/>
      <c r="E51" s="8"/>
      <c r="F51" s="22"/>
      <c r="G51" s="22"/>
    </row>
    <row r="52" spans="1:7" s="26" customFormat="1" ht="15" customHeight="1">
      <c r="A52" s="32">
        <v>20</v>
      </c>
      <c r="B52" s="7"/>
      <c r="C52" s="30"/>
      <c r="D52" s="30"/>
      <c r="E52" s="8"/>
      <c r="F52" s="22"/>
      <c r="G52" s="22"/>
    </row>
    <row r="53" spans="1:7" s="26" customFormat="1" ht="15" customHeight="1">
      <c r="A53" s="32">
        <v>21</v>
      </c>
      <c r="B53" s="32"/>
      <c r="C53" s="31"/>
      <c r="D53" s="31"/>
      <c r="E53" s="31"/>
      <c r="F53" s="22"/>
      <c r="G53" s="22"/>
    </row>
    <row r="54" spans="1:7" s="26" customFormat="1" ht="15" customHeight="1">
      <c r="A54" s="32">
        <v>22</v>
      </c>
      <c r="B54" s="7"/>
      <c r="C54" s="30"/>
      <c r="D54" s="30"/>
      <c r="E54" s="8"/>
      <c r="F54" s="22"/>
      <c r="G54" s="22"/>
    </row>
    <row r="55" spans="1:7" s="26" customFormat="1" ht="15" customHeight="1">
      <c r="A55" s="32">
        <v>23</v>
      </c>
      <c r="B55" s="7"/>
      <c r="C55" s="28"/>
      <c r="D55" s="28"/>
      <c r="E55" s="28"/>
      <c r="F55" s="22"/>
      <c r="G55" s="22"/>
    </row>
    <row r="56" spans="1:7" ht="16.5" customHeight="1">
      <c r="A56" s="32">
        <v>24</v>
      </c>
      <c r="B56" s="32"/>
      <c r="C56" s="30"/>
      <c r="D56" s="30"/>
      <c r="E56" s="30"/>
      <c r="F56" s="22"/>
      <c r="G56" s="22"/>
    </row>
  </sheetData>
  <mergeCells count="3">
    <mergeCell ref="A8:E8"/>
    <mergeCell ref="A11:E11"/>
    <mergeCell ref="A9:G10"/>
  </mergeCells>
  <printOptions horizontalCentered="1" verticalCentered="1"/>
  <pageMargins left="0.31" right="0" top="0" bottom="0" header="0" footer="0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3:XFD65527"/>
  <sheetViews>
    <sheetView tabSelected="1" topLeftCell="A37" zoomScaleNormal="100" workbookViewId="0">
      <selection activeCell="D52" sqref="D52"/>
    </sheetView>
  </sheetViews>
  <sheetFormatPr defaultRowHeight="12.75"/>
  <cols>
    <col min="1" max="1" width="6.140625" style="3" customWidth="1"/>
    <col min="2" max="2" width="5.5703125" style="3" customWidth="1"/>
    <col min="3" max="4" width="23.28515625" style="2" customWidth="1"/>
    <col min="5" max="5" width="26" style="2" customWidth="1"/>
    <col min="6" max="6" width="10.7109375" style="23" customWidth="1"/>
    <col min="7" max="7" width="11.5703125" style="23" customWidth="1"/>
    <col min="8" max="8" width="9.7109375" style="23" customWidth="1"/>
    <col min="9" max="10" width="9.140625" style="23" bestFit="1" customWidth="1"/>
    <col min="11" max="16384" width="9.140625" style="1"/>
  </cols>
  <sheetData>
    <row r="3" spans="1:10">
      <c r="F3" s="17"/>
      <c r="G3" s="17"/>
      <c r="H3" s="17"/>
      <c r="I3" s="17"/>
      <c r="J3" s="17"/>
    </row>
    <row r="4" spans="1:10">
      <c r="F4" s="17"/>
      <c r="G4" s="17"/>
      <c r="H4" s="17"/>
      <c r="I4" s="17"/>
      <c r="J4" s="17"/>
    </row>
    <row r="5" spans="1:10">
      <c r="F5" s="17"/>
      <c r="G5" s="17"/>
      <c r="H5" s="17"/>
      <c r="I5" s="17"/>
      <c r="J5" s="17"/>
    </row>
    <row r="6" spans="1:10">
      <c r="F6" s="18"/>
      <c r="G6" s="18"/>
      <c r="H6" s="18"/>
      <c r="I6" s="18"/>
      <c r="J6" s="18"/>
    </row>
    <row r="7" spans="1:10">
      <c r="F7" s="18"/>
      <c r="J7" s="18"/>
    </row>
    <row r="8" spans="1:10" ht="18">
      <c r="A8" s="41"/>
      <c r="B8" s="41"/>
      <c r="C8" s="41"/>
      <c r="D8" s="41"/>
      <c r="E8" s="41"/>
      <c r="F8" s="18"/>
      <c r="J8" s="18"/>
    </row>
    <row r="9" spans="1:10">
      <c r="A9" s="44"/>
      <c r="B9" s="44"/>
      <c r="C9" s="44"/>
      <c r="D9" s="44"/>
      <c r="E9" s="44"/>
      <c r="F9" s="3"/>
      <c r="G9" s="1"/>
      <c r="H9" s="1"/>
      <c r="I9" s="1"/>
      <c r="J9" s="1"/>
    </row>
    <row r="10" spans="1:10" ht="24" customHeight="1">
      <c r="A10" s="46" t="s">
        <v>51</v>
      </c>
      <c r="B10" s="46"/>
      <c r="C10" s="46"/>
      <c r="D10" s="46"/>
      <c r="E10" s="46"/>
      <c r="F10" s="46"/>
      <c r="G10" s="46"/>
      <c r="H10" s="46"/>
      <c r="I10" s="46"/>
      <c r="J10" s="46"/>
    </row>
    <row r="11" spans="1:10">
      <c r="A11" s="45"/>
      <c r="B11" s="45"/>
      <c r="C11" s="45"/>
      <c r="D11" s="45"/>
      <c r="E11" s="45"/>
      <c r="F11" s="18"/>
      <c r="G11" s="18"/>
      <c r="H11" s="18"/>
      <c r="I11" s="19">
        <v>41406</v>
      </c>
      <c r="J11" s="49">
        <v>0.79166666666666663</v>
      </c>
    </row>
    <row r="12" spans="1:10">
      <c r="A12" s="38"/>
      <c r="B12" s="38"/>
      <c r="C12" s="38"/>
      <c r="D12" s="38"/>
      <c r="E12" s="38"/>
      <c r="F12" s="18"/>
      <c r="G12" s="18"/>
      <c r="H12" s="18"/>
      <c r="I12" s="19"/>
      <c r="J12" s="18"/>
    </row>
    <row r="13" spans="1:10" s="26" customFormat="1" ht="21" customHeight="1">
      <c r="A13" s="9"/>
      <c r="B13" s="12" t="s">
        <v>14</v>
      </c>
      <c r="C13" s="25"/>
      <c r="D13" s="6"/>
      <c r="E13" s="6"/>
      <c r="F13" s="23"/>
      <c r="J13" s="23"/>
    </row>
    <row r="14" spans="1:10" s="6" customFormat="1" ht="24.95" customHeight="1">
      <c r="A14" s="4" t="s">
        <v>0</v>
      </c>
      <c r="B14" s="40" t="s">
        <v>7</v>
      </c>
      <c r="C14" s="4" t="s">
        <v>1</v>
      </c>
      <c r="D14" s="4" t="s">
        <v>2</v>
      </c>
      <c r="E14" s="4" t="s">
        <v>3</v>
      </c>
      <c r="F14" s="24" t="s">
        <v>10</v>
      </c>
      <c r="G14" s="24" t="s">
        <v>11</v>
      </c>
      <c r="H14" s="24" t="s">
        <v>17</v>
      </c>
      <c r="I14" s="24" t="s">
        <v>12</v>
      </c>
      <c r="J14" s="24" t="s">
        <v>13</v>
      </c>
    </row>
    <row r="15" spans="1:10" s="6" customFormat="1" ht="15" customHeight="1">
      <c r="A15" s="7">
        <v>1</v>
      </c>
      <c r="B15" s="7">
        <v>61</v>
      </c>
      <c r="C15" s="28" t="s">
        <v>18</v>
      </c>
      <c r="D15" s="28" t="s">
        <v>18</v>
      </c>
      <c r="E15" s="28" t="s">
        <v>19</v>
      </c>
      <c r="F15" s="47">
        <v>2.5534953703703705E-3</v>
      </c>
      <c r="G15" s="47">
        <v>2.5200694444444441E-3</v>
      </c>
      <c r="H15" s="47">
        <v>2.5528240740740741E-3</v>
      </c>
      <c r="I15" s="47"/>
      <c r="J15" s="47">
        <f>SUM(F15:H15)-I15</f>
        <v>7.6263888888888891E-3</v>
      </c>
    </row>
    <row r="16" spans="1:10" s="6" customFormat="1" ht="15" customHeight="1">
      <c r="A16" s="29">
        <v>2</v>
      </c>
      <c r="B16" s="7">
        <v>62</v>
      </c>
      <c r="C16" s="30" t="s">
        <v>20</v>
      </c>
      <c r="D16" s="30" t="s">
        <v>20</v>
      </c>
      <c r="E16" s="28" t="s">
        <v>19</v>
      </c>
      <c r="F16" s="47">
        <v>2.6169444444444443E-3</v>
      </c>
      <c r="G16" s="47">
        <v>2.5409722222222218E-3</v>
      </c>
      <c r="H16" s="47">
        <v>2.546435185185185E-3</v>
      </c>
      <c r="I16" s="47"/>
      <c r="J16" s="47">
        <f>SUM(F16:H16)</f>
        <v>7.7043518518518511E-3</v>
      </c>
    </row>
    <row r="17" spans="1:10 16384:16384" s="6" customFormat="1" ht="15" customHeight="1">
      <c r="A17" s="7">
        <v>3</v>
      </c>
      <c r="B17" s="7">
        <v>34</v>
      </c>
      <c r="C17" s="16" t="s">
        <v>21</v>
      </c>
      <c r="D17" s="16" t="s">
        <v>21</v>
      </c>
      <c r="E17" s="16" t="s">
        <v>22</v>
      </c>
      <c r="F17" s="47">
        <v>2.6291203703703702E-3</v>
      </c>
      <c r="G17" s="47">
        <v>2.5696759259259262E-3</v>
      </c>
      <c r="H17" s="47">
        <v>2.582662037037037E-3</v>
      </c>
      <c r="I17" s="47"/>
      <c r="J17" s="47">
        <f>SUM(F17:H17)</f>
        <v>7.7814583333333338E-3</v>
      </c>
    </row>
    <row r="18" spans="1:10 16384:16384" s="26" customFormat="1" ht="21" customHeight="1">
      <c r="A18" s="9"/>
      <c r="B18" s="12" t="s">
        <v>8</v>
      </c>
      <c r="C18" s="25"/>
      <c r="D18" s="6"/>
      <c r="E18" s="6"/>
      <c r="F18" s="23"/>
      <c r="J18" s="23"/>
    </row>
    <row r="19" spans="1:10 16384:16384" s="6" customFormat="1" ht="24.95" customHeight="1">
      <c r="A19" s="4" t="s">
        <v>0</v>
      </c>
      <c r="B19" s="40" t="s">
        <v>7</v>
      </c>
      <c r="C19" s="4" t="s">
        <v>1</v>
      </c>
      <c r="D19" s="4" t="s">
        <v>2</v>
      </c>
      <c r="E19" s="4" t="s">
        <v>3</v>
      </c>
      <c r="F19" s="24" t="s">
        <v>10</v>
      </c>
      <c r="G19" s="24" t="s">
        <v>11</v>
      </c>
      <c r="H19" s="24" t="s">
        <v>17</v>
      </c>
      <c r="I19" s="24" t="s">
        <v>12</v>
      </c>
      <c r="J19" s="24" t="s">
        <v>13</v>
      </c>
    </row>
    <row r="20" spans="1:10 16384:16384" s="6" customFormat="1" ht="15" customHeight="1">
      <c r="A20" s="7">
        <v>1</v>
      </c>
      <c r="B20" s="7">
        <v>53</v>
      </c>
      <c r="C20" s="16" t="s">
        <v>27</v>
      </c>
      <c r="D20" s="16" t="s">
        <v>27</v>
      </c>
      <c r="E20" s="16" t="s">
        <v>28</v>
      </c>
      <c r="F20" s="47">
        <v>2.2398611111111113E-3</v>
      </c>
      <c r="G20" s="47">
        <v>2.2289814814814815E-3</v>
      </c>
      <c r="H20" s="47">
        <v>2.2402083333333332E-3</v>
      </c>
      <c r="I20" s="47"/>
      <c r="J20" s="47">
        <f>SUM(F20:H20)</f>
        <v>6.7090509259259256E-3</v>
      </c>
    </row>
    <row r="21" spans="1:10 16384:16384" s="6" customFormat="1" ht="15" customHeight="1">
      <c r="A21" s="29">
        <v>2</v>
      </c>
      <c r="B21" s="7">
        <v>52</v>
      </c>
      <c r="C21" s="30" t="s">
        <v>23</v>
      </c>
      <c r="D21" s="30" t="s">
        <v>24</v>
      </c>
      <c r="E21" s="31" t="s">
        <v>25</v>
      </c>
      <c r="F21" s="47">
        <v>2.1239814814814815E-3</v>
      </c>
      <c r="G21" s="50">
        <v>2.1204629629629629E-3</v>
      </c>
      <c r="H21" s="47">
        <v>2.1378703703703703E-3</v>
      </c>
      <c r="I21" s="47">
        <v>6.9444444444444447E-4</v>
      </c>
      <c r="J21" s="47">
        <f>SUM(F21:I21)</f>
        <v>7.0767592592592592E-3</v>
      </c>
    </row>
    <row r="22" spans="1:10 16384:16384" s="6" customFormat="1" ht="15" customHeight="1">
      <c r="A22" s="7">
        <v>3</v>
      </c>
      <c r="B22" s="7">
        <v>54</v>
      </c>
      <c r="C22" s="16" t="s">
        <v>30</v>
      </c>
      <c r="D22" s="16" t="s">
        <v>30</v>
      </c>
      <c r="E22" s="16" t="s">
        <v>31</v>
      </c>
      <c r="F22" s="47">
        <v>2.422164351851852E-3</v>
      </c>
      <c r="G22" s="47">
        <v>2.4119212962962961E-3</v>
      </c>
      <c r="H22" s="47">
        <v>2.4218171296296297E-3</v>
      </c>
      <c r="I22" s="47"/>
      <c r="J22" s="47">
        <f>SUM(F22:I22)</f>
        <v>7.2559027777777778E-3</v>
      </c>
    </row>
    <row r="23" spans="1:10 16384:16384" s="6" customFormat="1" ht="15" customHeight="1">
      <c r="A23" s="7">
        <v>4</v>
      </c>
      <c r="B23" s="7">
        <v>44</v>
      </c>
      <c r="C23" s="16" t="s">
        <v>29</v>
      </c>
      <c r="D23" s="16" t="s">
        <v>29</v>
      </c>
      <c r="E23" s="16" t="s">
        <v>28</v>
      </c>
      <c r="F23" s="47">
        <v>2.5217708333333333E-3</v>
      </c>
      <c r="G23" s="47">
        <v>2.6118865740740742E-3</v>
      </c>
      <c r="H23" s="47">
        <v>2.6486111111111116E-3</v>
      </c>
      <c r="I23" s="47"/>
      <c r="J23" s="47">
        <f>SUM(F23:I23)</f>
        <v>7.78226851851852E-3</v>
      </c>
    </row>
    <row r="24" spans="1:10 16384:16384" s="6" customFormat="1" ht="21" customHeight="1">
      <c r="A24" s="9"/>
      <c r="B24" s="12" t="s">
        <v>9</v>
      </c>
      <c r="C24" s="14"/>
      <c r="D24" s="11"/>
      <c r="E24" s="11"/>
      <c r="F24" s="17"/>
    </row>
    <row r="25" spans="1:10 16384:16384" s="6" customFormat="1" ht="24.95" customHeight="1">
      <c r="A25" s="4" t="s">
        <v>0</v>
      </c>
      <c r="B25" s="40" t="s">
        <v>7</v>
      </c>
      <c r="C25" s="4" t="s">
        <v>1</v>
      </c>
      <c r="D25" s="4" t="s">
        <v>2</v>
      </c>
      <c r="E25" s="4" t="s">
        <v>3</v>
      </c>
      <c r="F25" s="24" t="s">
        <v>10</v>
      </c>
      <c r="G25" s="24" t="s">
        <v>11</v>
      </c>
      <c r="H25" s="24" t="s">
        <v>17</v>
      </c>
      <c r="I25" s="24" t="s">
        <v>12</v>
      </c>
      <c r="J25" s="24" t="s">
        <v>13</v>
      </c>
    </row>
    <row r="26" spans="1:10 16384:16384" s="6" customFormat="1" ht="15" customHeight="1">
      <c r="A26" s="7">
        <v>1</v>
      </c>
      <c r="B26" s="7">
        <v>42</v>
      </c>
      <c r="C26" s="28" t="s">
        <v>26</v>
      </c>
      <c r="D26" s="30" t="s">
        <v>36</v>
      </c>
      <c r="E26" s="30" t="s">
        <v>35</v>
      </c>
      <c r="F26" s="47">
        <v>2.2156250000000001E-3</v>
      </c>
      <c r="G26" s="47">
        <v>2.2370370370370369E-3</v>
      </c>
      <c r="H26" s="47">
        <v>2.2704282407407408E-3</v>
      </c>
      <c r="I26" s="47"/>
      <c r="J26" s="47">
        <f>SUM(F26:I26)</f>
        <v>6.7230902777777775E-3</v>
      </c>
    </row>
    <row r="27" spans="1:10 16384:16384" s="6" customFormat="1" ht="15" customHeight="1">
      <c r="A27" s="29">
        <v>2</v>
      </c>
      <c r="B27" s="7">
        <v>45</v>
      </c>
      <c r="C27" s="30" t="s">
        <v>32</v>
      </c>
      <c r="D27" s="30" t="s">
        <v>32</v>
      </c>
      <c r="E27" s="30" t="s">
        <v>33</v>
      </c>
      <c r="F27" s="47">
        <v>2.253530092592593E-3</v>
      </c>
      <c r="G27" s="47">
        <v>2.2594560185185187E-3</v>
      </c>
      <c r="H27" s="47">
        <v>2.253530092592593E-3</v>
      </c>
      <c r="I27" s="47"/>
      <c r="J27" s="47">
        <f>SUM(F27:I27)</f>
        <v>6.7665162037037051E-3</v>
      </c>
    </row>
    <row r="28" spans="1:10 16384:16384" s="6" customFormat="1" ht="15" customHeight="1">
      <c r="A28" s="7">
        <v>3</v>
      </c>
      <c r="B28" s="7">
        <v>43</v>
      </c>
      <c r="C28" s="28" t="s">
        <v>26</v>
      </c>
      <c r="D28" s="30" t="s">
        <v>34</v>
      </c>
      <c r="E28" s="30" t="s">
        <v>35</v>
      </c>
      <c r="F28" s="47">
        <v>2.8499768518518518E-3</v>
      </c>
      <c r="G28" s="47">
        <v>2.8172685185185189E-3</v>
      </c>
      <c r="H28" s="47">
        <v>2.8813888888888895E-3</v>
      </c>
      <c r="I28" s="47"/>
      <c r="J28" s="47">
        <f>SUM(F28:I28)</f>
        <v>8.548634259259261E-3</v>
      </c>
    </row>
    <row r="29" spans="1:10 16384:16384" s="6" customFormat="1" ht="21" customHeight="1">
      <c r="A29" s="9"/>
      <c r="B29" s="12" t="s">
        <v>6</v>
      </c>
      <c r="C29" s="10"/>
      <c r="D29" s="11"/>
      <c r="E29" s="11"/>
      <c r="F29" s="17"/>
    </row>
    <row r="30" spans="1:10 16384:16384" s="6" customFormat="1" ht="24.95" customHeight="1">
      <c r="A30" s="4" t="s">
        <v>0</v>
      </c>
      <c r="B30" s="40" t="s">
        <v>7</v>
      </c>
      <c r="C30" s="4" t="s">
        <v>1</v>
      </c>
      <c r="D30" s="4" t="s">
        <v>2</v>
      </c>
      <c r="E30" s="4" t="s">
        <v>3</v>
      </c>
      <c r="F30" s="24" t="s">
        <v>10</v>
      </c>
      <c r="G30" s="24" t="s">
        <v>11</v>
      </c>
      <c r="H30" s="24" t="s">
        <v>17</v>
      </c>
      <c r="I30" s="24" t="s">
        <v>12</v>
      </c>
      <c r="J30" s="24" t="s">
        <v>13</v>
      </c>
    </row>
    <row r="31" spans="1:10 16384:16384" s="6" customFormat="1" ht="15" customHeight="1">
      <c r="A31" s="7">
        <v>1</v>
      </c>
      <c r="B31" s="7">
        <v>35</v>
      </c>
      <c r="C31" s="31" t="s">
        <v>37</v>
      </c>
      <c r="D31" s="31" t="s">
        <v>37</v>
      </c>
      <c r="E31" s="30" t="s">
        <v>38</v>
      </c>
      <c r="F31" s="47">
        <v>2.4153124999999999E-3</v>
      </c>
      <c r="G31" s="47">
        <v>2.4185995370370372E-3</v>
      </c>
      <c r="H31" s="47">
        <v>2.4825578703703702E-3</v>
      </c>
      <c r="I31" s="47"/>
      <c r="J31" s="47">
        <f>SUM(F31:I31)</f>
        <v>7.3164699074074078E-3</v>
      </c>
      <c r="XFD31" s="48">
        <f>SUM(F31:XFC31)</f>
        <v>1.4632939814814816E-2</v>
      </c>
    </row>
    <row r="32" spans="1:10 16384:16384" s="6" customFormat="1" ht="15" customHeight="1">
      <c r="A32" s="7">
        <v>2</v>
      </c>
      <c r="B32" s="7">
        <v>36</v>
      </c>
      <c r="C32" s="16" t="s">
        <v>41</v>
      </c>
      <c r="D32" s="16" t="s">
        <v>41</v>
      </c>
      <c r="E32" s="30" t="s">
        <v>42</v>
      </c>
      <c r="F32" s="47">
        <v>2.5471296296296297E-3</v>
      </c>
      <c r="G32" s="47">
        <v>2.4913078703703703E-3</v>
      </c>
      <c r="H32" s="47">
        <v>2.5064930555555556E-3</v>
      </c>
      <c r="I32" s="47"/>
      <c r="J32" s="47">
        <f>SUM(F32:I32)</f>
        <v>7.5449305555555547E-3</v>
      </c>
      <c r="XFD32" s="48">
        <f>SUM(XFD31)</f>
        <v>1.4632939814814816E-2</v>
      </c>
    </row>
    <row r="33" spans="1:10 16384:16384" s="6" customFormat="1" ht="15" customHeight="1">
      <c r="A33" s="7">
        <v>3</v>
      </c>
      <c r="B33" s="7">
        <v>33</v>
      </c>
      <c r="C33" s="31" t="s">
        <v>39</v>
      </c>
      <c r="D33" s="31" t="s">
        <v>39</v>
      </c>
      <c r="E33" s="30" t="s">
        <v>40</v>
      </c>
      <c r="F33" s="47">
        <v>2.4955324074074077E-3</v>
      </c>
      <c r="G33" s="47">
        <v>2.5721527777777778E-3</v>
      </c>
      <c r="H33" s="47">
        <v>2.5190162037037039E-3</v>
      </c>
      <c r="I33" s="47"/>
      <c r="J33" s="47">
        <f>SUM(F33:I33)</f>
        <v>7.5867013888888894E-3</v>
      </c>
      <c r="XFD33" s="48">
        <f>SUM(XFD31:XFD32)</f>
        <v>2.9265879629629631E-2</v>
      </c>
    </row>
    <row r="34" spans="1:10 16384:16384" s="26" customFormat="1" ht="21" customHeight="1">
      <c r="A34" s="9"/>
      <c r="B34" s="12" t="s">
        <v>5</v>
      </c>
      <c r="F34" s="23"/>
      <c r="G34" s="23"/>
      <c r="H34" s="23"/>
      <c r="I34" s="23"/>
      <c r="J34" s="23"/>
    </row>
    <row r="35" spans="1:10 16384:16384" s="6" customFormat="1" ht="24.95" customHeight="1">
      <c r="A35" s="4" t="s">
        <v>0</v>
      </c>
      <c r="B35" s="40" t="s">
        <v>7</v>
      </c>
      <c r="C35" s="4" t="s">
        <v>1</v>
      </c>
      <c r="D35" s="4" t="s">
        <v>2</v>
      </c>
      <c r="E35" s="4" t="s">
        <v>3</v>
      </c>
      <c r="F35" s="24" t="s">
        <v>10</v>
      </c>
      <c r="G35" s="24" t="s">
        <v>11</v>
      </c>
      <c r="H35" s="24" t="s">
        <v>17</v>
      </c>
      <c r="I35" s="24" t="s">
        <v>12</v>
      </c>
      <c r="J35" s="24" t="s">
        <v>13</v>
      </c>
    </row>
    <row r="36" spans="1:10 16384:16384" s="26" customFormat="1" ht="15" customHeight="1">
      <c r="A36" s="7">
        <v>1</v>
      </c>
      <c r="B36" s="7">
        <v>22</v>
      </c>
      <c r="C36" s="30" t="s">
        <v>43</v>
      </c>
      <c r="D36" s="30" t="s">
        <v>43</v>
      </c>
      <c r="E36" s="36" t="s">
        <v>52</v>
      </c>
      <c r="F36" s="47">
        <v>2.4975462962962963E-3</v>
      </c>
      <c r="G36" s="47">
        <v>2.4847569444444444E-3</v>
      </c>
      <c r="H36" s="47">
        <v>2.5348726851851851E-3</v>
      </c>
      <c r="I36" s="47"/>
      <c r="J36" s="47">
        <f>SUM(F36:I36)</f>
        <v>7.5171759259259254E-3</v>
      </c>
    </row>
    <row r="38" spans="1:10 16384:16384" s="26" customFormat="1" ht="21" customHeight="1">
      <c r="A38" s="9"/>
      <c r="B38" s="12" t="s">
        <v>4</v>
      </c>
      <c r="F38" s="23"/>
      <c r="G38" s="23"/>
      <c r="H38" s="23"/>
      <c r="I38" s="23"/>
      <c r="J38" s="23"/>
    </row>
    <row r="39" spans="1:10 16384:16384" s="6" customFormat="1" ht="24.95" customHeight="1">
      <c r="A39" s="4" t="s">
        <v>0</v>
      </c>
      <c r="B39" s="40" t="s">
        <v>7</v>
      </c>
      <c r="C39" s="4" t="s">
        <v>1</v>
      </c>
      <c r="D39" s="4" t="s">
        <v>2</v>
      </c>
      <c r="E39" s="4" t="s">
        <v>3</v>
      </c>
      <c r="F39" s="24" t="s">
        <v>10</v>
      </c>
      <c r="G39" s="24" t="s">
        <v>11</v>
      </c>
      <c r="H39" s="24" t="s">
        <v>17</v>
      </c>
      <c r="I39" s="24" t="s">
        <v>12</v>
      </c>
      <c r="J39" s="24" t="s">
        <v>13</v>
      </c>
    </row>
    <row r="40" spans="1:10 16384:16384" s="26" customFormat="1" ht="15" customHeight="1">
      <c r="A40" s="7">
        <v>1</v>
      </c>
      <c r="B40" s="7">
        <v>11</v>
      </c>
      <c r="C40" s="31" t="s">
        <v>44</v>
      </c>
      <c r="D40" s="31" t="s">
        <v>44</v>
      </c>
      <c r="E40" s="30" t="s">
        <v>45</v>
      </c>
      <c r="F40" s="47">
        <v>2.512037037037037E-3</v>
      </c>
      <c r="G40" s="47">
        <v>2.5431018518518515E-3</v>
      </c>
      <c r="H40" s="47">
        <v>2.4673958333333332E-3</v>
      </c>
      <c r="I40" s="47"/>
      <c r="J40" s="47">
        <f>SUM(F40:I40)</f>
        <v>7.5225347222222221E-3</v>
      </c>
    </row>
    <row r="41" spans="1:10 16384:16384" s="26" customFormat="1" ht="15" customHeight="1">
      <c r="A41" s="7">
        <v>2</v>
      </c>
      <c r="B41" s="7">
        <v>14</v>
      </c>
      <c r="C41" s="30" t="s">
        <v>48</v>
      </c>
      <c r="D41" s="30" t="s">
        <v>48</v>
      </c>
      <c r="E41" s="30" t="s">
        <v>49</v>
      </c>
      <c r="F41" s="47">
        <v>2.6667939814814818E-3</v>
      </c>
      <c r="G41" s="47">
        <v>2.6498726851851852E-3</v>
      </c>
      <c r="H41" s="47">
        <v>2.6916666666666669E-3</v>
      </c>
      <c r="I41" s="47"/>
      <c r="J41" s="47">
        <f>SUM(F41:I41)</f>
        <v>8.0083333333333343E-3</v>
      </c>
    </row>
    <row r="42" spans="1:10 16384:16384" s="26" customFormat="1" ht="15" customHeight="1">
      <c r="A42" s="7">
        <v>3</v>
      </c>
      <c r="B42" s="7">
        <v>15</v>
      </c>
      <c r="C42" s="30" t="s">
        <v>46</v>
      </c>
      <c r="D42" s="30" t="s">
        <v>46</v>
      </c>
      <c r="E42" s="8" t="s">
        <v>47</v>
      </c>
      <c r="F42" s="47">
        <v>2.8068981481481482E-3</v>
      </c>
      <c r="G42" s="47">
        <v>2.7477199074074075E-3</v>
      </c>
      <c r="H42" s="47">
        <v>2.8468518518518517E-3</v>
      </c>
      <c r="I42" s="47"/>
      <c r="J42" s="47">
        <f>SUM(F42:I42)</f>
        <v>8.4014699074074078E-3</v>
      </c>
    </row>
    <row r="43" spans="1:10 16384:16384" s="26" customFormat="1" ht="15" customHeight="1">
      <c r="A43" s="7">
        <v>4</v>
      </c>
      <c r="B43" s="7">
        <v>12</v>
      </c>
      <c r="C43" s="31" t="s">
        <v>50</v>
      </c>
      <c r="D43" s="31" t="s">
        <v>50</v>
      </c>
      <c r="E43" s="30" t="s">
        <v>49</v>
      </c>
      <c r="F43" s="47">
        <v>2.8432754629629628E-3</v>
      </c>
      <c r="G43" s="47">
        <v>2.8102777777777779E-3</v>
      </c>
      <c r="H43" s="47">
        <v>2.7566319444444448E-3</v>
      </c>
      <c r="I43" s="47"/>
      <c r="J43" s="47">
        <f>SUM(F43:I43)</f>
        <v>8.4101851851851855E-3</v>
      </c>
    </row>
    <row r="45" spans="1:10 16384:16384" ht="15">
      <c r="C45" s="2" t="s">
        <v>53</v>
      </c>
      <c r="E45" s="2" t="s">
        <v>55</v>
      </c>
      <c r="G45" s="51" t="s">
        <v>56</v>
      </c>
    </row>
    <row r="46" spans="1:10 16384:16384" ht="15">
      <c r="C46" s="2" t="s">
        <v>54</v>
      </c>
      <c r="E46" s="2" t="s">
        <v>57</v>
      </c>
      <c r="G46" s="51" t="s">
        <v>57</v>
      </c>
    </row>
    <row r="65527" spans="10:10">
      <c r="J65527" s="22"/>
    </row>
  </sheetData>
  <sortState ref="B20:J24">
    <sortCondition ref="J20:J24"/>
  </sortState>
  <mergeCells count="4">
    <mergeCell ref="A8:E8"/>
    <mergeCell ref="A9:E9"/>
    <mergeCell ref="A11:E11"/>
    <mergeCell ref="A10:J10"/>
  </mergeCells>
  <printOptions horizontalCentered="1" verticalCentered="1"/>
  <pageMargins left="0.19685039370078741" right="0" top="0" bottom="0" header="0" footer="0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ANTRENMAN</vt:lpstr>
      <vt:lpstr>YARIS NETİCELER</vt:lpstr>
      <vt:lpstr>'YARIS NETİCELER'!Yazdırma_Alanı</vt:lpstr>
    </vt:vector>
  </TitlesOfParts>
  <Company>BAYTEK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GURAL</dc:creator>
  <cp:lastModifiedBy>Deniz</cp:lastModifiedBy>
  <cp:lastPrinted>2013-05-12T15:33:08Z</cp:lastPrinted>
  <dcterms:created xsi:type="dcterms:W3CDTF">2004-04-30T09:49:26Z</dcterms:created>
  <dcterms:modified xsi:type="dcterms:W3CDTF">2013-05-12T15:57:24Z</dcterms:modified>
</cp:coreProperties>
</file>